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zlrsc\Documents\"/>
    </mc:Choice>
  </mc:AlternateContent>
  <bookViews>
    <workbookView xWindow="0" yWindow="0" windowWidth="288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H21" i="1" s="1"/>
  <c r="G20" i="1"/>
  <c r="H20" i="1" s="1"/>
  <c r="E20" i="1"/>
  <c r="G19" i="1"/>
  <c r="E19" i="1"/>
  <c r="G18" i="1"/>
  <c r="E18" i="1"/>
  <c r="G17" i="1"/>
  <c r="E17" i="1"/>
  <c r="H17" i="1" s="1"/>
  <c r="H16" i="1"/>
  <c r="G16" i="1"/>
  <c r="E16" i="1"/>
  <c r="G15" i="1"/>
  <c r="E15" i="1"/>
  <c r="G14" i="1"/>
  <c r="E14" i="1"/>
  <c r="H14" i="1" s="1"/>
  <c r="G13" i="1"/>
  <c r="E13" i="1"/>
  <c r="H13" i="1" s="1"/>
  <c r="G12" i="1"/>
  <c r="E12" i="1"/>
  <c r="H12" i="1" s="1"/>
  <c r="G8" i="1"/>
  <c r="E8" i="1"/>
  <c r="G7" i="1"/>
  <c r="E7" i="1"/>
  <c r="H7" i="1" s="1"/>
  <c r="G6" i="1"/>
  <c r="E6" i="1"/>
  <c r="H6" i="1" s="1"/>
  <c r="G5" i="1"/>
  <c r="E5" i="1"/>
  <c r="H5" i="1" s="1"/>
  <c r="G4" i="1"/>
  <c r="E4" i="1"/>
  <c r="H4" i="1" s="1"/>
  <c r="G3" i="1"/>
  <c r="H3" i="1" s="1"/>
  <c r="E3" i="1"/>
  <c r="H15" i="1" l="1"/>
  <c r="H19" i="1"/>
  <c r="H8" i="1"/>
  <c r="H18" i="1"/>
</calcChain>
</file>

<file path=xl/sharedStrings.xml><?xml version="1.0" encoding="utf-8"?>
<sst xmlns="http://schemas.openxmlformats.org/spreadsheetml/2006/main" count="50" uniqueCount="31">
  <si>
    <t>序号</t>
  </si>
  <si>
    <t>部门</t>
  </si>
  <si>
    <t>姓名</t>
  </si>
  <si>
    <t>总分</t>
    <phoneticPr fontId="3" type="noConversion"/>
  </si>
  <si>
    <t>马克思主义学院</t>
  </si>
  <si>
    <t>黄琛</t>
  </si>
  <si>
    <t>苏东扬</t>
  </si>
  <si>
    <t>张万</t>
  </si>
  <si>
    <t>陈伶俐</t>
  </si>
  <si>
    <t>鄢梦洁</t>
  </si>
  <si>
    <t>汤露</t>
  </si>
  <si>
    <t>江琦</t>
  </si>
  <si>
    <t>姚远</t>
  </si>
  <si>
    <t>王心如</t>
  </si>
  <si>
    <t>陈文瑶</t>
  </si>
  <si>
    <t>2020年公开招聘非事业编制专任教师成绩公示（外国语学院）</t>
    <phoneticPr fontId="3" type="noConversion"/>
  </si>
  <si>
    <t>面试成绩</t>
    <phoneticPr fontId="3" type="noConversion"/>
  </si>
  <si>
    <t>试教综合成绩</t>
    <phoneticPr fontId="3" type="noConversion"/>
  </si>
  <si>
    <t>外国语学院</t>
  </si>
  <si>
    <t>李琦</t>
    <phoneticPr fontId="3" type="noConversion"/>
  </si>
  <si>
    <t>奉卉青</t>
    <phoneticPr fontId="3" type="noConversion"/>
  </si>
  <si>
    <t>严锦文</t>
    <phoneticPr fontId="3" type="noConversion"/>
  </si>
  <si>
    <t>谭芬</t>
    <phoneticPr fontId="3" type="noConversion"/>
  </si>
  <si>
    <t>刘曦尧</t>
    <phoneticPr fontId="3" type="noConversion"/>
  </si>
  <si>
    <t>孙思遥</t>
    <phoneticPr fontId="3" type="noConversion"/>
  </si>
  <si>
    <t>2020年公开招聘非事业编制专任教师成绩公示（马克思主义学院）</t>
    <phoneticPr fontId="3" type="noConversion"/>
  </si>
  <si>
    <t>试教综合成绩</t>
    <phoneticPr fontId="3" type="noConversion"/>
  </si>
  <si>
    <t>总分</t>
    <phoneticPr fontId="3" type="noConversion"/>
  </si>
  <si>
    <t>按40%计算得分</t>
    <phoneticPr fontId="3" type="noConversion"/>
  </si>
  <si>
    <t>按60%计算得分</t>
    <phoneticPr fontId="3" type="noConversion"/>
  </si>
  <si>
    <t>按40%计算得分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</si>
</sst>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>
    <font>
      <sz val="11"/>
      <color theme="1"/>
      <name val="等线"/>
      <family val="2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SimSun"/>
      <charset val="134"/>
    </font>
    <font>
      <b/>
      <sz val="9"/>
      <name val="SimSun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13" sqref="J13"/>
    </sheetView>
  </sheetViews>
  <sheetFormatPr defaultRowHeight="14.25"/>
  <cols>
    <col min="2" max="2" width="18.125" customWidth="1"/>
    <col min="3" max="3" width="12.25" customWidth="1"/>
  </cols>
  <sheetData>
    <row r="1" spans="1:8" ht="33.75" customHeight="1">
      <c r="A1" s="1" t="s">
        <v>15</v>
      </c>
      <c r="B1" s="1"/>
      <c r="C1" s="1"/>
      <c r="D1" s="1"/>
      <c r="E1" s="1"/>
      <c r="F1" s="1"/>
      <c r="G1" s="1"/>
      <c r="H1" s="1"/>
    </row>
    <row r="2" spans="1:8" ht="24">
      <c r="A2" s="2" t="s">
        <v>0</v>
      </c>
      <c r="B2" s="2" t="s">
        <v>1</v>
      </c>
      <c r="C2" s="2" t="s">
        <v>2</v>
      </c>
      <c r="D2" s="2" t="s">
        <v>16</v>
      </c>
      <c r="E2" s="2" t="s">
        <v>28</v>
      </c>
      <c r="F2" s="2" t="s">
        <v>17</v>
      </c>
      <c r="G2" s="2" t="s">
        <v>29</v>
      </c>
      <c r="H2" s="2" t="s">
        <v>3</v>
      </c>
    </row>
    <row r="3" spans="1:8">
      <c r="A3" s="3">
        <v>1</v>
      </c>
      <c r="B3" s="3" t="s">
        <v>18</v>
      </c>
      <c r="C3" s="3" t="s">
        <v>19</v>
      </c>
      <c r="D3" s="4">
        <v>77</v>
      </c>
      <c r="E3" s="4">
        <f t="shared" ref="E3:E8" si="0">D3*0.4</f>
        <v>30.8</v>
      </c>
      <c r="F3" s="4">
        <v>81.2</v>
      </c>
      <c r="G3" s="4">
        <f t="shared" ref="G3:G8" si="1">F3*0.6</f>
        <v>48.72</v>
      </c>
      <c r="H3" s="5">
        <f t="shared" ref="H3:H8" si="2">E3+G3</f>
        <v>79.52</v>
      </c>
    </row>
    <row r="4" spans="1:8">
      <c r="A4" s="3">
        <v>2</v>
      </c>
      <c r="B4" s="3" t="s">
        <v>18</v>
      </c>
      <c r="C4" s="3" t="s">
        <v>20</v>
      </c>
      <c r="D4" s="6">
        <v>76.2</v>
      </c>
      <c r="E4" s="4">
        <f t="shared" si="0"/>
        <v>30.480000000000004</v>
      </c>
      <c r="F4" s="4">
        <v>72.8</v>
      </c>
      <c r="G4" s="4">
        <f t="shared" si="1"/>
        <v>43.68</v>
      </c>
      <c r="H4" s="4">
        <f t="shared" si="2"/>
        <v>74.16</v>
      </c>
    </row>
    <row r="5" spans="1:8">
      <c r="A5" s="3">
        <v>3</v>
      </c>
      <c r="B5" s="3" t="s">
        <v>18</v>
      </c>
      <c r="C5" s="3" t="s">
        <v>21</v>
      </c>
      <c r="D5" s="4">
        <v>75.900000000000006</v>
      </c>
      <c r="E5" s="4">
        <f t="shared" si="0"/>
        <v>30.360000000000003</v>
      </c>
      <c r="F5" s="4">
        <v>79.599999999999994</v>
      </c>
      <c r="G5" s="4">
        <f t="shared" si="1"/>
        <v>47.76</v>
      </c>
      <c r="H5" s="7">
        <f t="shared" si="2"/>
        <v>78.12</v>
      </c>
    </row>
    <row r="6" spans="1:8">
      <c r="A6" s="3">
        <v>4</v>
      </c>
      <c r="B6" s="3" t="s">
        <v>18</v>
      </c>
      <c r="C6" s="3" t="s">
        <v>22</v>
      </c>
      <c r="D6" s="4">
        <v>74.8</v>
      </c>
      <c r="E6" s="4">
        <f t="shared" si="0"/>
        <v>29.92</v>
      </c>
      <c r="F6" s="4">
        <v>73.2</v>
      </c>
      <c r="G6" s="4">
        <f t="shared" si="1"/>
        <v>43.92</v>
      </c>
      <c r="H6" s="4">
        <f t="shared" si="2"/>
        <v>73.84</v>
      </c>
    </row>
    <row r="7" spans="1:8">
      <c r="A7" s="3">
        <v>5</v>
      </c>
      <c r="B7" s="3" t="s">
        <v>18</v>
      </c>
      <c r="C7" s="3" t="s">
        <v>23</v>
      </c>
      <c r="D7" s="4">
        <v>71.8</v>
      </c>
      <c r="E7" s="4">
        <f t="shared" si="0"/>
        <v>28.72</v>
      </c>
      <c r="F7" s="4">
        <v>74.400000000000006</v>
      </c>
      <c r="G7" s="4">
        <f t="shared" si="1"/>
        <v>44.64</v>
      </c>
      <c r="H7" s="4">
        <f t="shared" si="2"/>
        <v>73.36</v>
      </c>
    </row>
    <row r="8" spans="1:8">
      <c r="A8" s="3">
        <v>6</v>
      </c>
      <c r="B8" s="3" t="s">
        <v>18</v>
      </c>
      <c r="C8" s="3" t="s">
        <v>24</v>
      </c>
      <c r="D8" s="4">
        <v>67.599999999999994</v>
      </c>
      <c r="E8" s="4">
        <f t="shared" si="0"/>
        <v>27.04</v>
      </c>
      <c r="F8" s="4">
        <v>66.599999999999994</v>
      </c>
      <c r="G8" s="4">
        <f t="shared" si="1"/>
        <v>39.959999999999994</v>
      </c>
      <c r="H8" s="4">
        <f t="shared" si="2"/>
        <v>67</v>
      </c>
    </row>
    <row r="9" spans="1:8" ht="45" customHeight="1">
      <c r="A9" s="14"/>
      <c r="B9" s="14"/>
      <c r="C9" s="14"/>
      <c r="D9" s="15"/>
      <c r="E9" s="15"/>
      <c r="F9" s="15"/>
      <c r="G9" s="15"/>
      <c r="H9" s="15"/>
    </row>
    <row r="10" spans="1:8" ht="20.25">
      <c r="A10" s="9" t="s">
        <v>25</v>
      </c>
      <c r="B10" s="9"/>
      <c r="C10" s="9"/>
      <c r="D10" s="9"/>
      <c r="E10" s="9"/>
      <c r="F10" s="9"/>
      <c r="G10" s="9"/>
      <c r="H10" s="9"/>
    </row>
    <row r="11" spans="1:8" ht="24">
      <c r="A11" s="2" t="s">
        <v>0</v>
      </c>
      <c r="B11" s="2" t="s">
        <v>1</v>
      </c>
      <c r="C11" s="2" t="s">
        <v>2</v>
      </c>
      <c r="D11" s="2" t="s">
        <v>16</v>
      </c>
      <c r="E11" s="2" t="s">
        <v>30</v>
      </c>
      <c r="F11" s="2" t="s">
        <v>26</v>
      </c>
      <c r="G11" s="2" t="s">
        <v>29</v>
      </c>
      <c r="H11" s="2" t="s">
        <v>27</v>
      </c>
    </row>
    <row r="12" spans="1:8">
      <c r="A12" s="3">
        <v>1</v>
      </c>
      <c r="B12" s="3" t="s">
        <v>4</v>
      </c>
      <c r="C12" s="3" t="s">
        <v>5</v>
      </c>
      <c r="D12" s="4">
        <v>65</v>
      </c>
      <c r="E12" s="4">
        <f>D12*0.4</f>
        <v>26</v>
      </c>
      <c r="F12" s="4">
        <v>70.8</v>
      </c>
      <c r="G12" s="4">
        <f>F12*0.6</f>
        <v>42.48</v>
      </c>
      <c r="H12" s="4">
        <f>E12+G12</f>
        <v>68.47999999999999</v>
      </c>
    </row>
    <row r="13" spans="1:8">
      <c r="A13" s="3">
        <v>2</v>
      </c>
      <c r="B13" s="3" t="s">
        <v>4</v>
      </c>
      <c r="C13" s="3" t="s">
        <v>6</v>
      </c>
      <c r="D13" s="4">
        <v>64.2</v>
      </c>
      <c r="E13" s="4">
        <f t="shared" ref="E13:E21" si="3">D13*0.4</f>
        <v>25.680000000000003</v>
      </c>
      <c r="F13" s="4">
        <v>69.400000000000006</v>
      </c>
      <c r="G13" s="4">
        <f t="shared" ref="G13:G21" si="4">F13*0.6</f>
        <v>41.64</v>
      </c>
      <c r="H13" s="4">
        <f t="shared" ref="H13:H21" si="5">E13+G13</f>
        <v>67.320000000000007</v>
      </c>
    </row>
    <row r="14" spans="1:8">
      <c r="A14" s="3">
        <v>3</v>
      </c>
      <c r="B14" s="3" t="s">
        <v>4</v>
      </c>
      <c r="C14" s="3" t="s">
        <v>7</v>
      </c>
      <c r="D14" s="4">
        <v>66.8</v>
      </c>
      <c r="E14" s="4">
        <f t="shared" si="3"/>
        <v>26.72</v>
      </c>
      <c r="F14" s="4">
        <v>72.2</v>
      </c>
      <c r="G14" s="4">
        <f t="shared" si="4"/>
        <v>43.32</v>
      </c>
      <c r="H14" s="4">
        <f t="shared" si="5"/>
        <v>70.039999999999992</v>
      </c>
    </row>
    <row r="15" spans="1:8">
      <c r="A15" s="3">
        <v>4</v>
      </c>
      <c r="B15" s="3" t="s">
        <v>4</v>
      </c>
      <c r="C15" s="10" t="s">
        <v>8</v>
      </c>
      <c r="D15" s="4">
        <v>76.599999999999994</v>
      </c>
      <c r="E15" s="4">
        <f t="shared" si="3"/>
        <v>30.64</v>
      </c>
      <c r="F15" s="4">
        <v>78.400000000000006</v>
      </c>
      <c r="G15" s="4">
        <f t="shared" si="4"/>
        <v>47.04</v>
      </c>
      <c r="H15" s="7">
        <f t="shared" si="5"/>
        <v>77.680000000000007</v>
      </c>
    </row>
    <row r="16" spans="1:8">
      <c r="A16" s="3">
        <v>5</v>
      </c>
      <c r="B16" s="3" t="s">
        <v>4</v>
      </c>
      <c r="C16" s="11" t="s">
        <v>9</v>
      </c>
      <c r="D16" s="4">
        <v>69.2</v>
      </c>
      <c r="E16" s="4">
        <f t="shared" si="3"/>
        <v>27.680000000000003</v>
      </c>
      <c r="F16" s="4">
        <v>69.400000000000006</v>
      </c>
      <c r="G16" s="4">
        <f t="shared" si="4"/>
        <v>41.64</v>
      </c>
      <c r="H16" s="4">
        <f t="shared" si="5"/>
        <v>69.320000000000007</v>
      </c>
    </row>
    <row r="17" spans="1:8">
      <c r="A17" s="3">
        <v>6</v>
      </c>
      <c r="B17" s="3" t="s">
        <v>4</v>
      </c>
      <c r="C17" s="8" t="s">
        <v>10</v>
      </c>
      <c r="D17" s="4">
        <v>76</v>
      </c>
      <c r="E17" s="4">
        <f t="shared" si="3"/>
        <v>30.400000000000002</v>
      </c>
      <c r="F17" s="4">
        <v>73.599999999999994</v>
      </c>
      <c r="G17" s="4">
        <f t="shared" si="4"/>
        <v>44.16</v>
      </c>
      <c r="H17" s="4">
        <f t="shared" si="5"/>
        <v>74.56</v>
      </c>
    </row>
    <row r="18" spans="1:8">
      <c r="A18" s="3">
        <v>7</v>
      </c>
      <c r="B18" s="3" t="s">
        <v>4</v>
      </c>
      <c r="C18" s="8" t="s">
        <v>11</v>
      </c>
      <c r="D18" s="4">
        <v>64.8</v>
      </c>
      <c r="E18" s="4">
        <f t="shared" si="3"/>
        <v>25.92</v>
      </c>
      <c r="F18" s="4">
        <v>67.8</v>
      </c>
      <c r="G18" s="4">
        <f t="shared" si="4"/>
        <v>40.68</v>
      </c>
      <c r="H18" s="4">
        <f t="shared" si="5"/>
        <v>66.599999999999994</v>
      </c>
    </row>
    <row r="19" spans="1:8">
      <c r="A19" s="3">
        <v>8</v>
      </c>
      <c r="B19" s="11" t="s">
        <v>4</v>
      </c>
      <c r="C19" s="3" t="s">
        <v>12</v>
      </c>
      <c r="D19" s="4">
        <v>76.599999999999994</v>
      </c>
      <c r="E19" s="4">
        <f t="shared" si="3"/>
        <v>30.64</v>
      </c>
      <c r="F19" s="4">
        <v>80.400000000000006</v>
      </c>
      <c r="G19" s="4">
        <f t="shared" si="4"/>
        <v>48.24</v>
      </c>
      <c r="H19" s="7">
        <f t="shared" si="5"/>
        <v>78.88</v>
      </c>
    </row>
    <row r="20" spans="1:8">
      <c r="A20" s="11">
        <v>9</v>
      </c>
      <c r="B20" s="10" t="s">
        <v>4</v>
      </c>
      <c r="C20" s="11" t="s">
        <v>13</v>
      </c>
      <c r="D20" s="12">
        <v>69</v>
      </c>
      <c r="E20" s="4">
        <f t="shared" si="3"/>
        <v>27.6</v>
      </c>
      <c r="F20" s="12">
        <v>71.2</v>
      </c>
      <c r="G20" s="4">
        <f t="shared" si="4"/>
        <v>42.72</v>
      </c>
      <c r="H20" s="4">
        <f t="shared" si="5"/>
        <v>70.319999999999993</v>
      </c>
    </row>
    <row r="21" spans="1:8">
      <c r="A21" s="13">
        <v>10</v>
      </c>
      <c r="B21" s="13" t="s">
        <v>4</v>
      </c>
      <c r="C21" s="8" t="s">
        <v>14</v>
      </c>
      <c r="D21" s="6">
        <v>75.8</v>
      </c>
      <c r="E21" s="4">
        <f t="shared" si="3"/>
        <v>30.32</v>
      </c>
      <c r="F21" s="6">
        <v>76.8</v>
      </c>
      <c r="G21" s="4">
        <f t="shared" si="4"/>
        <v>46.08</v>
      </c>
      <c r="H21" s="7">
        <f t="shared" si="5"/>
        <v>76.400000000000006</v>
      </c>
    </row>
  </sheetData>
  <mergeCells count="2">
    <mergeCell ref="A1:H1"/>
    <mergeCell ref="A10:H1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刘钟理</dc:creator>
  <cp:lastModifiedBy>刘钟理</cp:lastModifiedBy>
  <dcterms:created xsi:type="dcterms:W3CDTF">2020-07-31T09:13:02Z</dcterms:created>
  <dcterms:modified xsi:type="dcterms:W3CDTF">2020-07-31T09:17:20Z</dcterms:modified>
</cp:coreProperties>
</file>